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on Drive\Opimas\Axel\Research\Sec Lending\"/>
    </mc:Choice>
  </mc:AlternateContent>
  <bookViews>
    <workbookView xWindow="0" yWindow="0" windowWidth="23040" windowHeight="8808" activeTab="2"/>
  </bookViews>
  <sheets>
    <sheet name="Info" sheetId="3" r:id="rId1"/>
    <sheet name="Data" sheetId="1" r:id="rId2"/>
    <sheet name="Char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3" i="1"/>
  <c r="E9" i="1" l="1"/>
  <c r="F9" i="1" s="1"/>
  <c r="G9" i="1" l="1"/>
</calcChain>
</file>

<file path=xl/sharedStrings.xml><?xml version="1.0" encoding="utf-8"?>
<sst xmlns="http://schemas.openxmlformats.org/spreadsheetml/2006/main" count="14" uniqueCount="14">
  <si>
    <t>Market Size of Securities Lending Providers</t>
  </si>
  <si>
    <t>In US$ mn</t>
  </si>
  <si>
    <t>Title</t>
  </si>
  <si>
    <t>Analyst</t>
  </si>
  <si>
    <t>Axel Pierron</t>
  </si>
  <si>
    <t>Email</t>
  </si>
  <si>
    <t>ap@opimas.com</t>
  </si>
  <si>
    <t>URL</t>
  </si>
  <si>
    <t>Research library</t>
  </si>
  <si>
    <t>Date of publication</t>
  </si>
  <si>
    <t>Note</t>
  </si>
  <si>
    <t>Source(s)</t>
  </si>
  <si>
    <t>Opimas</t>
  </si>
  <si>
    <t>Securities Lending Software Providers Market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</si>
</sst>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6" formatCode="_-* #,##0.0\ _€_-;\-* #,##0.0\ _€_-;_-* &quot;-&quot;??\ _€_-;_-@_-"/>
    <numFmt numFmtId="167" formatCode="0.0"/>
    <numFmt numFmtId="168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b/>
      <sz val="11"/>
      <color theme="1"/>
      <name val="Lato"/>
      <family val="2"/>
    </font>
    <font>
      <b/>
      <sz val="9"/>
      <color theme="1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008BB8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4"/>
      </top>
      <bottom style="thick">
        <color theme="0"/>
      </bottom>
      <diagonal/>
    </border>
    <border>
      <left style="medium">
        <color theme="0"/>
      </left>
      <right/>
      <top style="medium">
        <color theme="4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4"/>
      </bottom>
      <diagonal/>
    </border>
    <border>
      <left style="medium">
        <color theme="0"/>
      </left>
      <right/>
      <top style="thick">
        <color theme="0"/>
      </top>
      <bottom style="medium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3">
      <alignment horizontal="left"/>
    </xf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166" fontId="2" fillId="2" borderId="0" xfId="1" applyNumberFormat="1" applyFont="1" applyFill="1"/>
    <xf numFmtId="0" fontId="3" fillId="2" borderId="0" xfId="0" applyFont="1" applyFill="1"/>
    <xf numFmtId="0" fontId="2" fillId="2" borderId="1" xfId="0" applyFont="1" applyFill="1" applyBorder="1"/>
    <xf numFmtId="166" fontId="2" fillId="2" borderId="1" xfId="1" applyNumberFormat="1" applyFont="1" applyFill="1" applyBorder="1"/>
    <xf numFmtId="0" fontId="2" fillId="2" borderId="0" xfId="0" applyFont="1" applyFill="1" applyBorder="1"/>
    <xf numFmtId="166" fontId="2" fillId="2" borderId="0" xfId="1" applyNumberFormat="1" applyFont="1" applyFill="1" applyBorder="1"/>
    <xf numFmtId="0" fontId="0" fillId="2" borderId="0" xfId="0" applyFill="1"/>
    <xf numFmtId="167" fontId="2" fillId="2" borderId="2" xfId="1" applyNumberFormat="1" applyFont="1" applyFill="1" applyBorder="1" applyAlignment="1">
      <alignment horizontal="right" vertical="center"/>
    </xf>
    <xf numFmtId="9" fontId="0" fillId="2" borderId="0" xfId="0" applyNumberFormat="1" applyFill="1"/>
    <xf numFmtId="9" fontId="0" fillId="2" borderId="0" xfId="2" applyFont="1" applyFill="1"/>
    <xf numFmtId="1" fontId="2" fillId="2" borderId="2" xfId="1" applyNumberFormat="1" applyFont="1" applyFill="1" applyBorder="1" applyAlignment="1">
      <alignment horizontal="right" vertical="center"/>
    </xf>
    <xf numFmtId="1" fontId="4" fillId="2" borderId="2" xfId="1" applyNumberFormat="1" applyFont="1" applyFill="1" applyBorder="1" applyAlignment="1">
      <alignment horizontal="right" vertical="center"/>
    </xf>
    <xf numFmtId="167" fontId="4" fillId="2" borderId="2" xfId="1" applyNumberFormat="1" applyFont="1" applyFill="1" applyBorder="1" applyAlignment="1">
      <alignment horizontal="justify" vertical="justify"/>
    </xf>
    <xf numFmtId="0" fontId="0" fillId="3" borderId="0" xfId="0" applyFill="1"/>
    <xf numFmtId="0" fontId="5" fillId="2" borderId="0" xfId="0" applyFont="1" applyFill="1"/>
    <xf numFmtId="0" fontId="6" fillId="2" borderId="0" xfId="0" applyNumberFormat="1" applyFont="1" applyFill="1" applyAlignment="1">
      <alignment horizontal="left" wrapText="1"/>
    </xf>
    <xf numFmtId="0" fontId="2" fillId="2" borderId="4" xfId="3" applyFont="1" applyFill="1" applyBorder="1">
      <alignment horizontal="left"/>
    </xf>
    <xf numFmtId="0" fontId="4" fillId="2" borderId="5" xfId="3" applyNumberFormat="1" applyFont="1" applyFill="1" applyBorder="1" applyAlignment="1">
      <alignment horizontal="left" wrapText="1"/>
    </xf>
    <xf numFmtId="0" fontId="2" fillId="2" borderId="6" xfId="3" applyFont="1" applyFill="1" applyBorder="1">
      <alignment horizontal="left"/>
    </xf>
    <xf numFmtId="0" fontId="2" fillId="2" borderId="7" xfId="3" applyNumberFormat="1" applyFont="1" applyFill="1" applyBorder="1" applyAlignment="1">
      <alignment horizontal="left" wrapText="1"/>
    </xf>
    <xf numFmtId="0" fontId="4" fillId="2" borderId="7" xfId="3" applyNumberFormat="1" applyFont="1" applyFill="1" applyBorder="1" applyAlignment="1">
      <alignment horizontal="left" wrapText="1"/>
    </xf>
    <xf numFmtId="0" fontId="7" fillId="2" borderId="7" xfId="4" applyNumberFormat="1" applyFill="1" applyBorder="1" applyAlignment="1">
      <alignment horizontal="left" wrapText="1"/>
    </xf>
    <xf numFmtId="168" fontId="2" fillId="2" borderId="7" xfId="3" applyNumberFormat="1" applyFont="1" applyFill="1" applyBorder="1" applyAlignment="1">
      <alignment horizontal="left" wrapText="1"/>
    </xf>
    <xf numFmtId="0" fontId="2" fillId="2" borderId="8" xfId="3" applyFont="1" applyFill="1" applyBorder="1">
      <alignment horizontal="left"/>
    </xf>
    <xf numFmtId="0" fontId="2" fillId="2" borderId="9" xfId="3" applyNumberFormat="1" applyFont="1" applyFill="1" applyBorder="1" applyAlignment="1">
      <alignment horizontal="left" wrapText="1"/>
    </xf>
  </cellXfs>
  <cellStyles count="5">
    <cellStyle name="Lien hypertexte" xfId="4" builtinId="8"/>
    <cellStyle name="Milliers" xfId="1" builtinId="3"/>
    <cellStyle name="Normal" xfId="0" builtinId="0"/>
    <cellStyle name="Opimas" xfId="3"/>
    <cellStyle name="Pourcentage" xfId="2" builtinId="5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fr-FR"/>
              <a:t>SFTR will boost the Growth</a:t>
            </a:r>
            <a:r>
              <a:rPr lang="fr-FR" baseline="0"/>
              <a:t> of the Securies Lending Solutions Market</a:t>
            </a:r>
            <a:endParaRPr lang="fr-FR"/>
          </a:p>
        </c:rich>
      </c:tx>
      <c:layout>
        <c:manualLayout>
          <c:xMode val="edge"/>
          <c:yMode val="edge"/>
          <c:x val="0.12344531799835183"/>
          <c:y val="4.9606578928966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13833965941424"/>
          <c:y val="0.18134555446194225"/>
          <c:w val="0.78691289257292041"/>
          <c:h val="0.6760210702828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Data!$B$9</c:f>
              <c:strCache>
                <c:ptCount val="1"/>
                <c:pt idx="0">
                  <c:v>Market Size of Securities Lending Providers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Data!$C$8:$G$8</c:f>
              <c:numCache>
                <c:formatCode>0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Data!$C$9:$G$9</c:f>
              <c:numCache>
                <c:formatCode>0.0</c:formatCode>
                <c:ptCount val="5"/>
                <c:pt idx="0">
                  <c:v>340</c:v>
                </c:pt>
                <c:pt idx="1">
                  <c:v>350</c:v>
                </c:pt>
                <c:pt idx="2">
                  <c:v>370</c:v>
                </c:pt>
                <c:pt idx="3">
                  <c:v>392.40000000000003</c:v>
                </c:pt>
                <c:pt idx="4">
                  <c:v>400.24800000000005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5208816"/>
        <c:axId val="445220576"/>
      </c:barChart>
      <c:catAx>
        <c:axId val="445208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445220576"/>
        <c:crosses val="autoZero"/>
        <c:auto val="1"/>
        <c:lblAlgn val="ctr"/>
        <c:lblOffset val="100"/>
        <c:noMultiLvlLbl val="0"/>
      </c:catAx>
      <c:valAx>
        <c:axId val="44522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en-US"/>
                  <a:t>US$ mn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44520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0</xdr:rowOff>
    </xdr:from>
    <xdr:to>
      <xdr:col>1</xdr:col>
      <xdr:colOff>491490</xdr:colOff>
      <xdr:row>2</xdr:row>
      <xdr:rowOff>138506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67640"/>
          <a:ext cx="1123950" cy="306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88566</xdr:colOff>
      <xdr:row>1</xdr:row>
      <xdr:rowOff>15373</xdr:rowOff>
    </xdr:from>
    <xdr:to>
      <xdr:col>1</xdr:col>
      <xdr:colOff>882550</xdr:colOff>
      <xdr:row>3</xdr:row>
      <xdr:rowOff>80210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66" y="160153"/>
          <a:ext cx="1586464" cy="384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8</xdr:row>
      <xdr:rowOff>68580</xdr:rowOff>
    </xdr:from>
    <xdr:to>
      <xdr:col>11</xdr:col>
      <xdr:colOff>106680</xdr:colOff>
      <xdr:row>24</xdr:row>
      <xdr:rowOff>22860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88566</xdr:colOff>
      <xdr:row>1</xdr:row>
      <xdr:rowOff>15373</xdr:rowOff>
    </xdr:from>
    <xdr:to>
      <xdr:col>2</xdr:col>
      <xdr:colOff>486310</xdr:colOff>
      <xdr:row>3</xdr:row>
      <xdr:rowOff>80210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66" y="160153"/>
          <a:ext cx="1586464" cy="384877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0.37444</cdr:x>
      <cdr:y>0.25463</cdr:y>
    </cdr:from>
    <cdr:to>
      <cdr:x>0.66167</cdr:x>
      <cdr:y>0.47778</cdr:y>
    </cdr:to>
    <cdr:grpSp>
      <cdr:nvGrpSpPr>
        <cdr:cNvPr id="2" name="Groupe 1"/>
        <cdr:cNvGrpSpPr/>
      </cdr:nvGrpSpPr>
      <cdr:grpSpPr>
        <a:xfrm xmlns:a="http://schemas.openxmlformats.org/drawingml/2006/main">
          <a:off x="1649188" y="733425"/>
          <a:ext cx="1265045" cy="642753"/>
          <a:chOff x="1711960" y="698500"/>
          <a:chExt cx="1313195" cy="612146"/>
        </a:xfrm>
      </cdr:grpSpPr>
      <cdr:cxnSp macro="">
        <cdr:nvCxnSpPr>
          <cdr:cNvPr id="3" name="Connecteur droit avec flèche 2"/>
          <cdr:cNvCxnSpPr/>
        </cdr:nvCxnSpPr>
        <cdr:spPr>
          <a:xfrm xmlns:a="http://schemas.openxmlformats.org/drawingml/2006/main" flipV="1">
            <a:off x="1767855" y="701052"/>
            <a:ext cx="1257300" cy="609594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solidFill>
              <a:schemeClr val="tx1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4" name="ZoneTexte 2"/>
          <cdr:cNvSpPr txBox="1"/>
        </cdr:nvSpPr>
        <cdr:spPr>
          <a:xfrm xmlns:a="http://schemas.openxmlformats.org/drawingml/2006/main">
            <a:off x="1711960" y="698500"/>
            <a:ext cx="1104900" cy="3581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700"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SFTR Implementation</a:t>
            </a:r>
          </a:p>
          <a:p xmlns:a="http://schemas.openxmlformats.org/drawingml/2006/main">
            <a:r>
              <a:rPr lang="en-GB" sz="700"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CAGR +6%   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p@opima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7"/>
  <sheetViews>
    <sheetView workbookViewId="0">
      <selection activeCell="C9" sqref="C9"/>
    </sheetView>
  </sheetViews>
  <sheetFormatPr baseColWidth="10" defaultColWidth="8.6640625" defaultRowHeight="13.2" x14ac:dyDescent="0.25"/>
  <cols>
    <col min="1" max="1" width="8.6640625" style="16"/>
    <col min="2" max="2" width="23.88671875" style="16" customWidth="1"/>
    <col min="3" max="3" width="38.6640625" style="17" customWidth="1"/>
    <col min="4" max="16384" width="8.6640625" style="16"/>
  </cols>
  <sheetData>
    <row r="4" spans="2:17" s="4" customFormat="1" ht="12" thickBot="1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5"/>
    </row>
    <row r="5" spans="2:17" s="6" customFormat="1" ht="12" thickTop="1" x14ac:dyDescent="0.2">
      <c r="C5" s="7"/>
      <c r="D5" s="7"/>
      <c r="E5" s="7"/>
      <c r="F5" s="7"/>
      <c r="G5" s="7"/>
      <c r="H5" s="7"/>
      <c r="I5" s="7"/>
      <c r="J5" s="7"/>
      <c r="K5" s="7"/>
      <c r="L5" s="7"/>
      <c r="M5" s="7"/>
      <c r="Q5" s="7"/>
    </row>
    <row r="6" spans="2:17" s="6" customFormat="1" ht="11.4" x14ac:dyDescent="0.2">
      <c r="C6" s="7"/>
      <c r="D6" s="7"/>
      <c r="E6" s="7"/>
      <c r="F6" s="7"/>
      <c r="G6" s="7"/>
      <c r="H6" s="7"/>
      <c r="I6" s="7"/>
      <c r="J6" s="7"/>
      <c r="K6" s="7"/>
      <c r="L6" s="7"/>
      <c r="M6" s="7"/>
      <c r="Q6" s="7"/>
    </row>
    <row r="7" spans="2:17" ht="13.8" thickBot="1" x14ac:dyDescent="0.3"/>
    <row r="8" spans="2:17" ht="24" thickBot="1" x14ac:dyDescent="0.3">
      <c r="B8" s="18" t="s">
        <v>2</v>
      </c>
      <c r="C8" s="19" t="s">
        <v>13</v>
      </c>
    </row>
    <row r="9" spans="2:17" ht="14.4" thickTop="1" thickBot="1" x14ac:dyDescent="0.3">
      <c r="B9" s="20"/>
      <c r="C9" s="21"/>
    </row>
    <row r="10" spans="2:17" ht="14.4" thickTop="1" thickBot="1" x14ac:dyDescent="0.3">
      <c r="B10" s="20" t="s">
        <v>3</v>
      </c>
      <c r="C10" s="22" t="s">
        <v>4</v>
      </c>
    </row>
    <row r="11" spans="2:17" ht="15.6" thickTop="1" thickBot="1" x14ac:dyDescent="0.35">
      <c r="B11" s="20" t="s">
        <v>5</v>
      </c>
      <c r="C11" s="23" t="s">
        <v>6</v>
      </c>
    </row>
    <row r="12" spans="2:17" ht="14.4" thickTop="1" thickBot="1" x14ac:dyDescent="0.3">
      <c r="B12" s="20"/>
      <c r="C12" s="21"/>
    </row>
    <row r="13" spans="2:17" ht="15.6" thickTop="1" thickBot="1" x14ac:dyDescent="0.35">
      <c r="B13" s="20" t="s">
        <v>7</v>
      </c>
      <c r="C13" s="8" t="s">
        <v>8</v>
      </c>
    </row>
    <row r="14" spans="2:17" ht="14.4" thickTop="1" thickBot="1" x14ac:dyDescent="0.3">
      <c r="B14" s="20"/>
      <c r="C14" s="21"/>
    </row>
    <row r="15" spans="2:17" ht="14.4" thickTop="1" thickBot="1" x14ac:dyDescent="0.3">
      <c r="B15" s="20" t="s">
        <v>9</v>
      </c>
      <c r="C15" s="24">
        <v>43728</v>
      </c>
    </row>
    <row r="16" spans="2:17" ht="14.4" thickTop="1" thickBot="1" x14ac:dyDescent="0.3">
      <c r="B16" s="20" t="s">
        <v>10</v>
      </c>
      <c r="C16" s="21"/>
    </row>
    <row r="17" spans="2:3" ht="14.4" thickTop="1" thickBot="1" x14ac:dyDescent="0.3">
      <c r="B17" s="25" t="s">
        <v>11</v>
      </c>
      <c r="C17" s="26" t="s">
        <v>12</v>
      </c>
    </row>
  </sheetData>
  <hyperlinks>
    <hyperlink ref="C1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D4" sqref="D4"/>
    </sheetView>
  </sheetViews>
  <sheetFormatPr baseColWidth="10" defaultRowHeight="14.4" x14ac:dyDescent="0.3"/>
  <cols>
    <col min="1" max="1" width="11.5546875" style="8"/>
    <col min="2" max="2" width="26.88671875" style="8" customWidth="1"/>
    <col min="3" max="3" width="11.5546875" style="8"/>
    <col min="4" max="4" width="15.21875" style="8" customWidth="1"/>
    <col min="5" max="5" width="17.33203125" style="8" bestFit="1" customWidth="1"/>
    <col min="6" max="8" width="14.33203125" style="8" bestFit="1" customWidth="1"/>
    <col min="9" max="9" width="14.44140625" style="8" customWidth="1"/>
    <col min="10" max="10" width="12.5546875" style="8" bestFit="1" customWidth="1"/>
    <col min="11" max="12" width="11.6640625" style="8" bestFit="1" customWidth="1"/>
    <col min="13" max="14" width="11.5546875" style="8"/>
    <col min="15" max="15" width="13.21875" style="8" bestFit="1" customWidth="1"/>
    <col min="16" max="16" width="11.77734375" style="8" bestFit="1" customWidth="1"/>
    <col min="17" max="16384" width="11.5546875" style="8"/>
  </cols>
  <sheetData>
    <row r="1" spans="2:18" s="1" customFormat="1" ht="11.4" x14ac:dyDescent="0.2">
      <c r="C1" s="2"/>
      <c r="D1" s="2"/>
      <c r="E1" s="2"/>
      <c r="F1" s="2"/>
      <c r="G1" s="2"/>
      <c r="H1" s="2"/>
      <c r="I1" s="2"/>
      <c r="J1" s="2"/>
      <c r="K1" s="2"/>
      <c r="L1" s="2"/>
      <c r="P1" s="2"/>
    </row>
    <row r="2" spans="2:18" s="1" customFormat="1" ht="11.4" x14ac:dyDescent="0.2">
      <c r="C2" s="2"/>
      <c r="D2" s="2"/>
      <c r="E2" s="2"/>
      <c r="F2" s="2"/>
      <c r="G2" s="2"/>
      <c r="H2" s="2"/>
      <c r="I2" s="2"/>
      <c r="J2" s="2"/>
      <c r="K2" s="2"/>
      <c r="L2" s="2"/>
      <c r="P2" s="2"/>
    </row>
    <row r="3" spans="2:18" s="1" customFormat="1" ht="13.8" x14ac:dyDescent="0.25">
      <c r="D3" s="3" t="str">
        <f>Info!C8</f>
        <v>Securities Lending Software Providers Market Size</v>
      </c>
      <c r="E3" s="2"/>
      <c r="F3" s="2"/>
      <c r="G3" s="2"/>
      <c r="H3" s="2"/>
      <c r="I3" s="2"/>
      <c r="J3" s="2"/>
      <c r="K3" s="2"/>
      <c r="L3" s="2"/>
      <c r="P3" s="2"/>
    </row>
    <row r="4" spans="2:18" s="4" customFormat="1" ht="12" thickBot="1" x14ac:dyDescent="0.25">
      <c r="C4" s="5"/>
      <c r="D4" s="5"/>
      <c r="E4" s="5"/>
      <c r="F4" s="5"/>
      <c r="G4" s="5"/>
      <c r="H4" s="5"/>
      <c r="I4" s="5"/>
      <c r="J4" s="5"/>
      <c r="K4" s="5"/>
      <c r="L4" s="5"/>
      <c r="P4" s="5"/>
    </row>
    <row r="5" spans="2:18" s="6" customFormat="1" ht="12" thickTop="1" x14ac:dyDescent="0.2">
      <c r="E5" s="7"/>
      <c r="F5" s="7"/>
      <c r="G5" s="7"/>
      <c r="H5" s="7"/>
      <c r="I5" s="7"/>
      <c r="J5" s="7"/>
      <c r="K5" s="7"/>
      <c r="L5" s="7"/>
      <c r="M5" s="7"/>
      <c r="N5" s="7"/>
      <c r="R5" s="7"/>
    </row>
    <row r="6" spans="2:18" s="6" customFormat="1" ht="11.4" x14ac:dyDescent="0.2">
      <c r="E6" s="7"/>
      <c r="F6" s="7"/>
      <c r="G6" s="7"/>
      <c r="H6" s="7"/>
      <c r="I6" s="7"/>
      <c r="J6" s="7"/>
      <c r="K6" s="7"/>
      <c r="L6" s="7"/>
      <c r="M6" s="7"/>
      <c r="N6" s="7"/>
      <c r="R6" s="7"/>
    </row>
    <row r="7" spans="2:18" s="6" customFormat="1" ht="11.4" x14ac:dyDescent="0.2">
      <c r="E7" s="7"/>
      <c r="F7" s="7"/>
      <c r="G7" s="7" t="s">
        <v>1</v>
      </c>
      <c r="H7" s="7"/>
      <c r="I7" s="7"/>
      <c r="J7" s="7"/>
      <c r="K7" s="7"/>
      <c r="L7" s="7"/>
      <c r="M7" s="7"/>
      <c r="N7" s="7"/>
      <c r="R7" s="7"/>
    </row>
    <row r="8" spans="2:18" s="6" customFormat="1" ht="11.4" x14ac:dyDescent="0.2">
      <c r="C8" s="13">
        <v>2018</v>
      </c>
      <c r="D8" s="13">
        <v>2019</v>
      </c>
      <c r="E8" s="13">
        <v>2020</v>
      </c>
      <c r="F8" s="13">
        <v>2021</v>
      </c>
      <c r="G8" s="13">
        <v>2022</v>
      </c>
      <c r="H8" s="7"/>
      <c r="I8" s="7"/>
      <c r="J8" s="7"/>
      <c r="K8" s="7"/>
      <c r="L8" s="7"/>
      <c r="M8" s="7"/>
      <c r="N8" s="7"/>
      <c r="R8" s="7"/>
    </row>
    <row r="9" spans="2:18" s="6" customFormat="1" ht="24" customHeight="1" x14ac:dyDescent="0.2">
      <c r="B9" s="14" t="s">
        <v>0</v>
      </c>
      <c r="C9" s="9">
        <v>340</v>
      </c>
      <c r="D9" s="9">
        <v>350</v>
      </c>
      <c r="E9" s="9">
        <f>D9+20</f>
        <v>370</v>
      </c>
      <c r="F9" s="9">
        <f>E9*102%+15</f>
        <v>392.40000000000003</v>
      </c>
      <c r="G9" s="9">
        <f>F9*102%</f>
        <v>400.24800000000005</v>
      </c>
      <c r="H9" s="7"/>
      <c r="I9" s="7"/>
      <c r="J9" s="7"/>
      <c r="K9" s="7"/>
      <c r="L9" s="7"/>
      <c r="M9" s="7"/>
      <c r="N9" s="7"/>
      <c r="R9" s="7"/>
    </row>
    <row r="10" spans="2:18" s="6" customFormat="1" ht="11.4" x14ac:dyDescent="0.2">
      <c r="E10" s="7"/>
      <c r="F10" s="7"/>
      <c r="G10" s="7"/>
      <c r="H10" s="7"/>
      <c r="I10" s="7"/>
      <c r="J10" s="7"/>
      <c r="K10" s="7"/>
      <c r="L10" s="7"/>
      <c r="M10" s="7"/>
      <c r="N10" s="7"/>
      <c r="R10" s="7"/>
    </row>
    <row r="11" spans="2:18" x14ac:dyDescent="0.3">
      <c r="K11" s="10"/>
    </row>
    <row r="25" spans="3:3" x14ac:dyDescent="0.3">
      <c r="C25" s="11"/>
    </row>
    <row r="39" spans="3:6" x14ac:dyDescent="0.3">
      <c r="C39" s="12"/>
      <c r="D39" s="12"/>
      <c r="E39" s="12"/>
      <c r="F39" s="12"/>
    </row>
    <row r="42" spans="3:6" x14ac:dyDescent="0.3">
      <c r="C42" s="11"/>
      <c r="D42" s="11"/>
      <c r="E42" s="10"/>
      <c r="F42" s="10"/>
    </row>
  </sheetData>
  <conditionalFormatting sqref="C39:F39">
    <cfRule type="expression" dxfId="8" priority="9">
      <formula>MOD(ROW(),2)=1</formula>
    </cfRule>
  </conditionalFormatting>
  <conditionalFormatting sqref="B9:G9">
    <cfRule type="expression" dxfId="1" priority="2">
      <formula>MOD(ROW(),2)=1</formula>
    </cfRule>
  </conditionalFormatting>
  <conditionalFormatting sqref="C8:G8">
    <cfRule type="expression" dxfId="0" priority="1">
      <formula>MOD(ROW(),2)=1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5"/>
  <sheetViews>
    <sheetView tabSelected="1" workbookViewId="0">
      <selection activeCell="D4" sqref="D4"/>
    </sheetView>
  </sheetViews>
  <sheetFormatPr baseColWidth="10" defaultColWidth="8.6640625" defaultRowHeight="14.4" x14ac:dyDescent="0.3"/>
  <cols>
    <col min="1" max="16384" width="8.6640625" style="15"/>
  </cols>
  <sheetData>
    <row r="1" spans="3:16" s="1" customFormat="1" ht="11.4" x14ac:dyDescent="0.2">
      <c r="C1" s="2"/>
      <c r="D1" s="2"/>
      <c r="E1" s="2"/>
      <c r="F1" s="2"/>
      <c r="G1" s="2"/>
      <c r="H1" s="2"/>
      <c r="I1" s="2"/>
      <c r="J1" s="2"/>
      <c r="K1" s="2"/>
      <c r="L1" s="2"/>
      <c r="P1" s="2"/>
    </row>
    <row r="2" spans="3:16" s="1" customFormat="1" ht="11.4" x14ac:dyDescent="0.2">
      <c r="C2" s="2"/>
      <c r="D2" s="2"/>
      <c r="E2" s="2"/>
      <c r="F2" s="2"/>
      <c r="G2" s="2"/>
      <c r="H2" s="2"/>
      <c r="I2" s="2"/>
      <c r="J2" s="2"/>
      <c r="K2" s="2"/>
      <c r="L2" s="2"/>
      <c r="P2" s="2"/>
    </row>
    <row r="3" spans="3:16" s="1" customFormat="1" ht="13.8" x14ac:dyDescent="0.25">
      <c r="D3" s="3" t="str">
        <f>Info!C8</f>
        <v>Securities Lending Software Providers Market Size</v>
      </c>
      <c r="E3" s="2"/>
      <c r="F3" s="2"/>
      <c r="G3" s="2"/>
      <c r="H3" s="2"/>
      <c r="I3" s="2"/>
      <c r="J3" s="2"/>
      <c r="K3" s="2"/>
      <c r="L3" s="2"/>
      <c r="P3" s="2"/>
    </row>
    <row r="4" spans="3:16" s="4" customFormat="1" ht="12" thickBot="1" x14ac:dyDescent="0.25">
      <c r="C4" s="5"/>
      <c r="D4" s="5"/>
      <c r="E4" s="5"/>
      <c r="F4" s="5"/>
      <c r="G4" s="5"/>
      <c r="H4" s="5"/>
      <c r="I4" s="5"/>
      <c r="J4" s="5"/>
      <c r="K4" s="5"/>
      <c r="L4" s="5"/>
      <c r="P4" s="5"/>
    </row>
    <row r="5" spans="3:16" ht="15" thickTop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</vt:lpstr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Pierron</dc:creator>
  <cp:lastModifiedBy>Axel Pierron</cp:lastModifiedBy>
  <dcterms:created xsi:type="dcterms:W3CDTF">2019-07-19T11:43:15Z</dcterms:created>
  <dcterms:modified xsi:type="dcterms:W3CDTF">2019-09-20T13:56:29Z</dcterms:modified>
</cp:coreProperties>
</file>