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6mMpNOpRzBOflZGSWViNWwyWHhJYm9YeXd2cFV4SXVla0ozVWlyZ2NMSVJELWZiTlMybXM/Opimas/Suzannah/Index Providers/Charts for Report/"/>
    </mc:Choice>
  </mc:AlternateContent>
  <xr:revisionPtr revIDLastSave="0" documentId="13_ncr:1_{0C11F1B9-B9DB-EF44-B4E5-F83B354CDF30}" xr6:coauthVersionLast="47" xr6:coauthVersionMax="47" xr10:uidLastSave="{00000000-0000-0000-0000-000000000000}"/>
  <bookViews>
    <workbookView xWindow="0" yWindow="460" windowWidth="28800" windowHeight="16060" activeTab="2" xr2:uid="{5213CABF-EF5E-4AD3-AD54-734053B8158E}"/>
  </bookViews>
  <sheets>
    <sheet name="Data" sheetId="7" r:id="rId1"/>
    <sheet name="Chart" sheetId="1" r:id="rId2"/>
    <sheet name="Info" sheetId="6" r:id="rId3"/>
  </sheets>
  <definedNames>
    <definedName name="Title">Info!$C$8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C3" i="7"/>
</calcChain>
</file>

<file path=xl/sharedStrings.xml><?xml version="1.0" encoding="utf-8"?>
<sst xmlns="http://schemas.openxmlformats.org/spreadsheetml/2006/main" count="22" uniqueCount="21">
  <si>
    <t>Title</t>
  </si>
  <si>
    <t>Analyst</t>
  </si>
  <si>
    <t>Email</t>
  </si>
  <si>
    <t>URL</t>
  </si>
  <si>
    <t>Research library</t>
  </si>
  <si>
    <t>Date of publication</t>
  </si>
  <si>
    <t>Note</t>
  </si>
  <si>
    <t>Source(s)</t>
  </si>
  <si>
    <t>Suzannah Balluffi</t>
  </si>
  <si>
    <t>sb@opimas.com</t>
  </si>
  <si>
    <t>2022 (f)</t>
  </si>
  <si>
    <t>Bloomberg Indices</t>
  </si>
  <si>
    <t>FTSE Russell</t>
  </si>
  <si>
    <t>MSCI</t>
  </si>
  <si>
    <t>Nasdaq</t>
  </si>
  <si>
    <t>Qontigo</t>
  </si>
  <si>
    <t>S&amp;P Dow Jones Indices</t>
  </si>
  <si>
    <t>Other</t>
  </si>
  <si>
    <t>Index Revenues, US$ mn</t>
  </si>
  <si>
    <t>Annual reports, International Investment Funds Association, Opimas estimates</t>
  </si>
  <si>
    <t>Global Spending on Indices to Reach Over US$6.3 Billion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</si>
</sst>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_-* #,##0.0\ _€_-;\-* #,##0.0\ _€_-;_-* &quot;-&quot;??\ _€_-;_-@_-"/>
    <numFmt numFmtId="166" formatCode="0_ ;\-0\ "/>
    <numFmt numFmtId="167" formatCode="yyyy\-mm\-dd;@"/>
    <numFmt numFmtId="168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Lato"/>
      <family val="2"/>
    </font>
    <font>
      <b/>
      <sz val="11"/>
      <color theme="1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  <font>
      <b/>
      <sz val="9"/>
      <color theme="1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008BB8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0"/>
      </right>
      <top style="medium">
        <color theme="4"/>
      </top>
      <bottom style="thick">
        <color theme="0"/>
      </bottom>
      <diagonal/>
    </border>
    <border>
      <left style="medium">
        <color theme="0"/>
      </left>
      <right/>
      <top style="medium">
        <color theme="4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4"/>
      </bottom>
      <diagonal/>
    </border>
    <border>
      <left style="medium">
        <color theme="0"/>
      </left>
      <right/>
      <top style="thick">
        <color theme="0"/>
      </top>
      <bottom style="medium">
        <color theme="4"/>
      </bottom>
      <diagonal/>
    </border>
    <border>
      <left/>
      <right/>
      <top style="thick">
        <color theme="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" fillId="0" borderId="3">
      <alignment horizontal="left"/>
    </xf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0" borderId="2" xfId="0" applyFont="1" applyBorder="1"/>
    <xf numFmtId="165" fontId="3" fillId="0" borderId="2" xfId="2" applyNumberFormat="1" applyFont="1" applyBorder="1"/>
    <xf numFmtId="0" fontId="0" fillId="3" borderId="0" xfId="0" applyFill="1"/>
    <xf numFmtId="165" fontId="3" fillId="0" borderId="0" xfId="2" applyNumberFormat="1" applyFont="1" applyBorder="1"/>
    <xf numFmtId="0" fontId="5" fillId="0" borderId="0" xfId="0" applyFont="1"/>
    <xf numFmtId="0" fontId="6" fillId="0" borderId="0" xfId="0" applyFont="1" applyAlignment="1">
      <alignment horizontal="left" wrapText="1"/>
    </xf>
    <xf numFmtId="0" fontId="3" fillId="3" borderId="4" xfId="3" applyFont="1" applyFill="1" applyBorder="1">
      <alignment horizontal="left"/>
    </xf>
    <xf numFmtId="0" fontId="7" fillId="3" borderId="5" xfId="3" applyFont="1" applyFill="1" applyBorder="1" applyAlignment="1">
      <alignment horizontal="left" wrapText="1"/>
    </xf>
    <xf numFmtId="0" fontId="3" fillId="3" borderId="6" xfId="3" applyFont="1" applyFill="1" applyBorder="1">
      <alignment horizontal="left"/>
    </xf>
    <xf numFmtId="0" fontId="3" fillId="3" borderId="7" xfId="3" applyFont="1" applyFill="1" applyBorder="1" applyAlignment="1">
      <alignment horizontal="left" wrapText="1"/>
    </xf>
    <xf numFmtId="0" fontId="7" fillId="3" borderId="7" xfId="3" applyFont="1" applyFill="1" applyBorder="1" applyAlignment="1">
      <alignment horizontal="left" wrapText="1"/>
    </xf>
    <xf numFmtId="0" fontId="2" fillId="3" borderId="7" xfId="1" applyNumberFormat="1" applyFill="1" applyBorder="1" applyAlignment="1">
      <alignment horizontal="left" wrapText="1"/>
    </xf>
    <xf numFmtId="167" fontId="3" fillId="3" borderId="7" xfId="3" applyNumberFormat="1" applyFont="1" applyFill="1" applyBorder="1" applyAlignment="1">
      <alignment horizontal="left" wrapText="1"/>
    </xf>
    <xf numFmtId="0" fontId="3" fillId="3" borderId="8" xfId="3" applyFont="1" applyFill="1" applyBorder="1">
      <alignment horizontal="left"/>
    </xf>
    <xf numFmtId="0" fontId="3" fillId="3" borderId="9" xfId="3" applyFont="1" applyFill="1" applyBorder="1" applyAlignment="1">
      <alignment horizontal="left" wrapText="1"/>
    </xf>
    <xf numFmtId="0" fontId="2" fillId="3" borderId="7" xfId="1" applyFill="1" applyBorder="1" applyAlignment="1">
      <alignment horizontal="left" wrapText="1"/>
    </xf>
    <xf numFmtId="0" fontId="0" fillId="2" borderId="0" xfId="0" applyFill="1"/>
    <xf numFmtId="0" fontId="3" fillId="2" borderId="0" xfId="0" applyFont="1" applyFill="1"/>
    <xf numFmtId="165" fontId="3" fillId="2" borderId="0" xfId="2" applyNumberFormat="1" applyFont="1" applyFill="1"/>
    <xf numFmtId="0" fontId="3" fillId="2" borderId="2" xfId="0" applyFont="1" applyFill="1" applyBorder="1"/>
    <xf numFmtId="165" fontId="3" fillId="2" borderId="2" xfId="2" applyNumberFormat="1" applyFont="1" applyFill="1" applyBorder="1"/>
    <xf numFmtId="166" fontId="3" fillId="2" borderId="0" xfId="2" applyNumberFormat="1" applyFont="1" applyFill="1"/>
    <xf numFmtId="0" fontId="0" fillId="4" borderId="10" xfId="0" applyFill="1" applyBorder="1"/>
    <xf numFmtId="0" fontId="0" fillId="4" borderId="0" xfId="0" applyFill="1"/>
    <xf numFmtId="168" fontId="0" fillId="2" borderId="0" xfId="4" applyNumberFormat="1" applyFont="1" applyFill="1" applyBorder="1"/>
    <xf numFmtId="168" fontId="0" fillId="3" borderId="0" xfId="4" applyNumberFormat="1" applyFont="1" applyFill="1" applyBorder="1"/>
    <xf numFmtId="0" fontId="0" fillId="2" borderId="0" xfId="0" applyFont="1" applyFill="1" applyBorder="1" applyAlignment="1"/>
    <xf numFmtId="0" fontId="0" fillId="3" borderId="1" xfId="0" applyFont="1" applyFill="1" applyBorder="1" applyAlignment="1">
      <alignment horizontal="right" vertic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</cellXfs>
  <cellStyles count="5">
    <cellStyle name="Comma" xfId="4" builtinId="3"/>
    <cellStyle name="Hyperlink" xfId="1" builtinId="8"/>
    <cellStyle name="Milliers 2" xfId="2" xr:uid="{E31353DD-170C-4AC6-A55B-3937B319D68F}"/>
    <cellStyle name="Normal" xfId="0" builtinId="0"/>
    <cellStyle name="Opimas" xfId="3" xr:uid="{90F70622-D6A3-4BDB-9803-A2434439ABB7}"/>
  </cellStyles>
  <dxfs count="0"/>
  <tableStyles count="0" defaultTableStyle="TableStyleMedium2" defaultPivotStyle="PivotStyleLight16"/>
  <colors>
    <mruColors>
      <color rgb="FFF8C39D"/>
      <color rgb="FFD9DAD9"/>
      <color rgb="FFC2D9FF"/>
      <color rgb="FFB4C7E8"/>
      <color rgb="FFB4C7E7"/>
      <color rgb="FFA6B9DA"/>
      <color rgb="FF9AAFCB"/>
      <color rgb="FF8A9AB1"/>
      <color rgb="FFBDD2F6"/>
      <color rgb="FFA2C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r>
              <a:rPr lang="en-US"/>
              <a:t>Index Data Revenues</a:t>
            </a:r>
          </a:p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r>
              <a:rPr lang="en-US"/>
              <a:t>(US$ millions)</a:t>
            </a:r>
            <a:endParaRPr lang="en-US" sz="105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0907068819787353E-2"/>
          <c:y val="0.13135935397039031"/>
          <c:w val="0.69604074914364522"/>
          <c:h val="0.76575131675162422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Data!$I$8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Data!$I$9:$I$13</c:f>
              <c:numCache>
                <c:formatCode>_(* #,##0_);_(* \(#,##0\);_(* "-"??_);_(@_)</c:formatCode>
                <c:ptCount val="5"/>
                <c:pt idx="0">
                  <c:v>928.98026468277158</c:v>
                </c:pt>
                <c:pt idx="1">
                  <c:v>992.08058791910116</c:v>
                </c:pt>
                <c:pt idx="2">
                  <c:v>1135.5910238630145</c:v>
                </c:pt>
                <c:pt idx="3">
                  <c:v>1243.1303476356816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ABE-C34C-9ACD-6019B70F12F4}"/>
            </c:ext>
          </c:extLst>
        </c:ser>
        <c:ser>
          <c:idx val="6"/>
          <c:order val="1"/>
          <c:tx>
            <c:strRef>
              <c:f>Data!$H$8</c:f>
              <c:strCache>
                <c:ptCount val="1"/>
                <c:pt idx="0">
                  <c:v>S&amp;P Dow Jones Indices</c:v>
                </c:pt>
              </c:strCache>
            </c:strRef>
          </c:tx>
          <c:spPr>
            <a:solidFill>
              <a:srgbClr val="245E91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Data!$H$9:$H$13</c:f>
              <c:numCache>
                <c:formatCode>_(* #,##0_);_(* \(#,##0\);_(* "-"??_);_(@_)</c:formatCode>
                <c:ptCount val="5"/>
                <c:pt idx="0">
                  <c:v>825</c:v>
                </c:pt>
                <c:pt idx="1">
                  <c:v>909</c:v>
                </c:pt>
                <c:pt idx="2">
                  <c:v>980</c:v>
                </c:pt>
                <c:pt idx="3">
                  <c:v>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ABE-C34C-9ACD-6019B70F12F4}"/>
            </c:ext>
          </c:extLst>
        </c:ser>
        <c:ser>
          <c:idx val="9"/>
          <c:order val="2"/>
          <c:tx>
            <c:strRef>
              <c:f>Data!$G$8</c:f>
              <c:strCache>
                <c:ptCount val="1"/>
                <c:pt idx="0">
                  <c:v>Qontigo</c:v>
                </c:pt>
              </c:strCache>
            </c:strRef>
          </c:tx>
          <c:spPr>
            <a:solidFill>
              <a:srgbClr val="DDD6F5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Data!$G$9:$G$13</c:f>
              <c:numCache>
                <c:formatCode>_(* #,##0_);_(* \(#,##0\);_(* "-"??_);_(@_)</c:formatCode>
                <c:ptCount val="5"/>
                <c:pt idx="0">
                  <c:v>180.89500000000001</c:v>
                </c:pt>
                <c:pt idx="1">
                  <c:v>184.12799999999999</c:v>
                </c:pt>
                <c:pt idx="2">
                  <c:v>211.75</c:v>
                </c:pt>
                <c:pt idx="3">
                  <c:v>206.56399999999996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6ABE-C34C-9ACD-6019B70F12F4}"/>
            </c:ext>
          </c:extLst>
        </c:ser>
        <c:ser>
          <c:idx val="5"/>
          <c:order val="3"/>
          <c:tx>
            <c:strRef>
              <c:f>Data!$F$8</c:f>
              <c:strCache>
                <c:ptCount val="1"/>
                <c:pt idx="0">
                  <c:v>Nasdaq</c:v>
                </c:pt>
              </c:strCache>
            </c:strRef>
          </c:tx>
          <c:spPr>
            <a:solidFill>
              <a:srgbClr val="B2A3C8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Data!$F$9:$F$13</c:f>
              <c:numCache>
                <c:formatCode>_(* #,##0_);_(* \(#,##0\);_(* "-"??_);_(@_)</c:formatCode>
                <c:ptCount val="5"/>
                <c:pt idx="0">
                  <c:v>206</c:v>
                </c:pt>
                <c:pt idx="1">
                  <c:v>223</c:v>
                </c:pt>
                <c:pt idx="2">
                  <c:v>324</c:v>
                </c:pt>
                <c:pt idx="3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ABE-C34C-9ACD-6019B70F12F4}"/>
            </c:ext>
          </c:extLst>
        </c:ser>
        <c:ser>
          <c:idx val="4"/>
          <c:order val="4"/>
          <c:tx>
            <c:strRef>
              <c:f>Data!$E$8</c:f>
              <c:strCache>
                <c:ptCount val="1"/>
                <c:pt idx="0">
                  <c:v>MSCI</c:v>
                </c:pt>
              </c:strCache>
            </c:strRef>
          </c:tx>
          <c:spPr>
            <a:solidFill>
              <a:srgbClr val="4CACC5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Data!$E$9:$E$13</c:f>
              <c:numCache>
                <c:formatCode>_(* #,##0_);_(* \(#,##0\);_(* "-"??_);_(@_)</c:formatCode>
                <c:ptCount val="5"/>
                <c:pt idx="0">
                  <c:v>835.5</c:v>
                </c:pt>
                <c:pt idx="1">
                  <c:v>920.9</c:v>
                </c:pt>
                <c:pt idx="2">
                  <c:v>1016</c:v>
                </c:pt>
                <c:pt idx="3">
                  <c:v>1252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6ABE-C34C-9ACD-6019B70F12F4}"/>
            </c:ext>
          </c:extLst>
        </c:ser>
        <c:ser>
          <c:idx val="2"/>
          <c:order val="5"/>
          <c:tx>
            <c:strRef>
              <c:f>Data!$D$8</c:f>
              <c:strCache>
                <c:ptCount val="1"/>
                <c:pt idx="0">
                  <c:v>FTSE Russell</c:v>
                </c:pt>
              </c:strCache>
            </c:strRef>
          </c:tx>
          <c:spPr>
            <a:solidFill>
              <a:srgbClr val="F89646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Data!$D$9:$D$13</c:f>
              <c:numCache>
                <c:formatCode>_(* #,##0_);_(* \(#,##0\);_(* "-"??_);_(@_)</c:formatCode>
                <c:ptCount val="5"/>
                <c:pt idx="0">
                  <c:v>790.26080000000002</c:v>
                </c:pt>
                <c:pt idx="1">
                  <c:v>828.90279999999996</c:v>
                </c:pt>
                <c:pt idx="2">
                  <c:v>857.51160000000004</c:v>
                </c:pt>
                <c:pt idx="3">
                  <c:v>1052.4105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6ABE-C34C-9ACD-6019B70F12F4}"/>
            </c:ext>
          </c:extLst>
        </c:ser>
        <c:ser>
          <c:idx val="0"/>
          <c:order val="6"/>
          <c:tx>
            <c:strRef>
              <c:f>Data!$C$8</c:f>
              <c:strCache>
                <c:ptCount val="1"/>
                <c:pt idx="0">
                  <c:v>Bloomberg Indices</c:v>
                </c:pt>
              </c:strCache>
            </c:strRef>
          </c:tx>
          <c:spPr>
            <a:solidFill>
              <a:srgbClr val="FAC190"/>
            </a:solidFill>
            <a:ln>
              <a:noFill/>
            </a:ln>
            <a:effectLst/>
          </c:spPr>
          <c:invertIfNegative val="0"/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Data!$C$9:$C$13</c:f>
              <c:numCache>
                <c:formatCode>_(* #,##0_);_(* \(#,##0\);_(* "-"??_);_(@_)</c:formatCode>
                <c:ptCount val="5"/>
                <c:pt idx="0">
                  <c:v>112</c:v>
                </c:pt>
                <c:pt idx="1">
                  <c:v>133.69999999999999</c:v>
                </c:pt>
                <c:pt idx="2">
                  <c:v>166.4</c:v>
                </c:pt>
                <c:pt idx="3">
                  <c:v>199.68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ABE-C34C-9ACD-6019B70F12F4}"/>
            </c:ext>
          </c:extLst>
        </c:ser>
        <c:ser>
          <c:idx val="1"/>
          <c:order val="7"/>
          <c:tx>
            <c:strRef>
              <c:f>Data!$J$8</c:f>
              <c:strCache>
                <c:ptCount val="1"/>
                <c:pt idx="0">
                  <c:v>2022 (f)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bg2">
                  <a:lumMod val="25000"/>
                </a:schemeClr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bg2">
                    <a:lumMod val="25000"/>
                  </a:schemeClr>
                </a:solidFill>
                <a:prstDash val="dash"/>
              </a:ln>
              <a:effectLst/>
            </c:spPr>
            <c:extLst>
              <c:ext xmlns:c16="http://schemas.microsoft.com/office/drawing/2014/chart" uri="{C3380CC4-5D6E-409C-BE32-E72D297353CC}">
                <c16:uniqueId val="{0000002C-6ABE-C34C-9ACD-6019B70F12F4}"/>
              </c:ext>
            </c:extLst>
          </c:dPt>
          <c:cat>
            <c:strRef>
              <c:f>Data!$B$9:$B$13</c:f>
              <c:strCach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 (f)</c:v>
                </c:pt>
              </c:strCache>
            </c:strRef>
          </c:cat>
          <c:val>
            <c:numRef>
              <c:f>Data!$J$9:$J$13</c:f>
              <c:numCache>
                <c:formatCode>_(* #,##0_);_(* \(#,##0\);_(* "-"??_);_(@_)</c:formatCode>
                <c:ptCount val="5"/>
                <c:pt idx="4">
                  <c:v>6256.7743510882256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6ABE-C34C-9ACD-6019B70F1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467082608"/>
        <c:axId val="1467084256"/>
      </c:barChart>
      <c:catAx>
        <c:axId val="146708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1467084256"/>
        <c:crosses val="autoZero"/>
        <c:auto val="1"/>
        <c:lblAlgn val="ctr"/>
        <c:lblOffset val="100"/>
        <c:noMultiLvlLbl val="0"/>
      </c:catAx>
      <c:valAx>
        <c:axId val="146708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Lato" panose="020F0502020204030203" pitchFamily="34" charset="77"/>
                <a:ea typeface="+mn-ea"/>
                <a:cs typeface="+mn-cs"/>
              </a:defRPr>
            </a:pPr>
            <a:endParaRPr lang="en-US"/>
          </a:p>
        </c:txPr>
        <c:crossAx val="1467082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735082565702895"/>
          <c:y val="0.11036339165545088"/>
          <c:w val="0.20103711612319647"/>
          <c:h val="0.822341857335127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Lato" panose="020F0502020204030203" pitchFamily="34" charset="77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Lato" panose="020F0502020204030203" pitchFamily="34" charset="77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328083</xdr:colOff>
      <xdr:row>1</xdr:row>
      <xdr:rowOff>42334</xdr:rowOff>
    </xdr:from>
    <xdr:to>
      <xdr:col>1</xdr:col>
      <xdr:colOff>764116</xdr:colOff>
      <xdr:row>3</xdr:row>
      <xdr:rowOff>24207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F6C94D61-3EE3-4181-A6E0-42E6C287D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190501"/>
          <a:ext cx="1028700" cy="309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105833</xdr:rowOff>
    </xdr:from>
    <xdr:to>
      <xdr:col>2</xdr:col>
      <xdr:colOff>446616</xdr:colOff>
      <xdr:row>2</xdr:row>
      <xdr:rowOff>34789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05E2A8E-2E4C-4D63-AC50-99FDE056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083" y="105833"/>
          <a:ext cx="1028700" cy="30995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</xdr:row>
      <xdr:rowOff>0</xdr:rowOff>
    </xdr:from>
    <xdr:to>
      <xdr:col>14</xdr:col>
      <xdr:colOff>111478</xdr:colOff>
      <xdr:row>33</xdr:row>
      <xdr:rowOff>174273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E5BDF5-536F-6E4A-9470-36A2934A6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0.79661</cdr:x>
      <cdr:y>0.2611</cdr:y>
    </cdr:from>
    <cdr:to>
      <cdr:x>0.91148</cdr:x>
      <cdr:y>0.3257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1231902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FAC190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FAC190"/>
              </a:solidFill>
              <a:latin typeface="Lato" panose="020F0502020204030203" pitchFamily="34" charset="77"/>
            </a:rPr>
            <a:t> 21.3%</a:t>
          </a:r>
          <a:endParaRPr lang="en-US" sz="900" b="1">
            <a:solidFill>
              <a:srgbClr val="FAC190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0.36317</cdr:y>
    </cdr:from>
    <cdr:to>
      <cdr:x>0.93157</cdr:x>
      <cdr:y>0.43451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1713439"/>
          <a:ext cx="910129" cy="3365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F89646"/>
              </a:solidFill>
              <a:latin typeface="Lato" panose="020F0502020204030203" pitchFamily="34" charset="77"/>
            </a:rPr>
            <a:t>CAGR US$:</a:t>
          </a:r>
          <a:r>
            <a:rPr lang="en-US" sz="900" b="1" baseline="0">
              <a:solidFill>
                <a:srgbClr val="F89646"/>
              </a:solidFill>
              <a:latin typeface="Lato" panose="020F0502020204030203" pitchFamily="34" charset="77"/>
            </a:rPr>
            <a:t> 10%</a:t>
          </a:r>
          <a:endParaRPr lang="en-US" sz="900" b="1">
            <a:solidFill>
              <a:srgbClr val="F89646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0.47197</cdr:y>
    </cdr:from>
    <cdr:to>
      <cdr:x>0.91148</cdr:x>
      <cdr:y>0.53657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2226775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4CACC5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4CACC5"/>
              </a:solidFill>
              <a:latin typeface="Lato" panose="020F0502020204030203" pitchFamily="34" charset="77"/>
            </a:rPr>
            <a:t> 14.4%</a:t>
          </a:r>
          <a:endParaRPr lang="en-US" sz="900" b="1">
            <a:solidFill>
              <a:srgbClr val="4CACC5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0.57403</cdr:y>
    </cdr:from>
    <cdr:to>
      <cdr:x>0.91148</cdr:x>
      <cdr:y>0.63863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2708312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B2A3C8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B2A3C8"/>
              </a:solidFill>
              <a:latin typeface="Lato" panose="020F0502020204030203" pitchFamily="34" charset="77"/>
            </a:rPr>
            <a:t> 30.6%</a:t>
          </a:r>
          <a:endParaRPr lang="en-US" sz="900" b="1">
            <a:solidFill>
              <a:srgbClr val="B2A3C8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0.67609</cdr:y>
    </cdr:from>
    <cdr:to>
      <cdr:x>0.91148</cdr:x>
      <cdr:y>0.74069</cdr:y>
    </cdr:to>
    <cdr:sp macro="" textlink="">
      <cdr:nvSpPr>
        <cdr:cNvPr id="6" name="Rectangle 5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3189849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DDD6F6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DDD6F6"/>
              </a:solidFill>
              <a:latin typeface="Lato" panose="020F0502020204030203" pitchFamily="34" charset="77"/>
            </a:rPr>
            <a:t> 4.5%</a:t>
          </a:r>
          <a:endParaRPr lang="en-US" sz="900" b="1">
            <a:solidFill>
              <a:srgbClr val="DDD6F6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0.77816</cdr:y>
    </cdr:from>
    <cdr:to>
      <cdr:x>0.91148</cdr:x>
      <cdr:y>0.84276</cdr:y>
    </cdr:to>
    <cdr:sp macro="" textlink="">
      <cdr:nvSpPr>
        <cdr:cNvPr id="7" name="Rectangle 6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3671386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245E91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245E91"/>
              </a:solidFill>
              <a:latin typeface="Lato" panose="020F0502020204030203" pitchFamily="34" charset="77"/>
            </a:rPr>
            <a:t> 11.3%</a:t>
          </a:r>
          <a:endParaRPr lang="en-US" sz="900" b="1">
            <a:solidFill>
              <a:srgbClr val="245E91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0.79661</cdr:x>
      <cdr:y>0.88022</cdr:y>
    </cdr:from>
    <cdr:to>
      <cdr:x>0.91148</cdr:x>
      <cdr:y>0.94482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BA4D739D-3AAD-D449-896C-9205A0B8BF60}"/>
            </a:ext>
          </a:extLst>
        </cdr:cNvPr>
        <cdr:cNvSpPr/>
      </cdr:nvSpPr>
      <cdr:spPr>
        <a:xfrm xmlns:a="http://schemas.openxmlformats.org/drawingml/2006/main">
          <a:off x="5372123" y="4152922"/>
          <a:ext cx="774648" cy="304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18288" rIns="18288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 b="1">
              <a:solidFill>
                <a:srgbClr val="327DC3"/>
              </a:solidFill>
              <a:latin typeface="Lato" panose="020F0502020204030203" pitchFamily="34" charset="77"/>
            </a:rPr>
            <a:t>CAGR:</a:t>
          </a:r>
          <a:r>
            <a:rPr lang="en-US" sz="900" b="1" baseline="0">
              <a:solidFill>
                <a:srgbClr val="327DC3"/>
              </a:solidFill>
              <a:latin typeface="Lato" panose="020F0502020204030203" pitchFamily="34" charset="77"/>
            </a:rPr>
            <a:t> 12.8%</a:t>
          </a:r>
          <a:endParaRPr lang="en-US" sz="900" b="1">
            <a:solidFill>
              <a:srgbClr val="327DC3"/>
            </a:solidFill>
            <a:latin typeface="Lato" panose="020F0502020204030203" pitchFamily="34" charset="77"/>
          </a:endParaRPr>
        </a:p>
      </cdr:txBody>
    </cdr:sp>
  </cdr:relSizeAnchor>
  <cdr:relSizeAnchor xmlns:cdr="http://schemas.openxmlformats.org/drawingml/2006/chartDrawing">
    <cdr:from>
      <cdr:x>0.30928</cdr:x>
      <cdr:y>0.18242</cdr:y>
    </cdr:from>
    <cdr:to>
      <cdr:x>0.53226</cdr:x>
      <cdr:y>0.2931</cdr:y>
    </cdr:to>
    <cdr:sp macro="" textlink="">
      <cdr:nvSpPr>
        <cdr:cNvPr id="9" name="Right Arrow 8">
          <a:extLst xmlns:a="http://schemas.openxmlformats.org/drawingml/2006/main">
            <a:ext uri="{FF2B5EF4-FFF2-40B4-BE49-F238E27FC236}">
              <a16:creationId xmlns:a16="http://schemas.microsoft.com/office/drawing/2014/main" id="{58112105-9D11-5A95-87E6-376873D7A850}"/>
            </a:ext>
          </a:extLst>
        </cdr:cNvPr>
        <cdr:cNvSpPr/>
      </cdr:nvSpPr>
      <cdr:spPr>
        <a:xfrm xmlns:a="http://schemas.openxmlformats.org/drawingml/2006/main" rot="20853046">
          <a:off x="2085712" y="860672"/>
          <a:ext cx="1503699" cy="522170"/>
        </a:xfrm>
        <a:prstGeom xmlns:a="http://schemas.openxmlformats.org/drawingml/2006/main" prst="rightArrow">
          <a:avLst/>
        </a:prstGeom>
        <a:solidFill xmlns:a="http://schemas.openxmlformats.org/drawingml/2006/main">
          <a:schemeClr val="bg2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n-US">
              <a:solidFill>
                <a:schemeClr val="tx1">
                  <a:lumMod val="65000"/>
                  <a:lumOff val="35000"/>
                </a:schemeClr>
              </a:solidFill>
            </a:rPr>
            <a:t>Market CAGR: 12.7%</a:t>
          </a:r>
        </a:p>
      </cdr:txBody>
    </cdr:sp>
  </cdr:relSizeAnchor>
  <cdr:relSizeAnchor xmlns:cdr="http://schemas.openxmlformats.org/drawingml/2006/chartDrawing">
    <cdr:from>
      <cdr:x>0</cdr:x>
      <cdr:y>0.9511</cdr:y>
    </cdr:from>
    <cdr:to>
      <cdr:x>0.8349</cdr:x>
      <cdr:y>0.99297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741E712A-B7D0-8844-D18F-7E4745906604}"/>
            </a:ext>
          </a:extLst>
        </cdr:cNvPr>
        <cdr:cNvSpPr txBox="1"/>
      </cdr:nvSpPr>
      <cdr:spPr>
        <a:xfrm xmlns:a="http://schemas.openxmlformats.org/drawingml/2006/main">
          <a:off x="0" y="4487333"/>
          <a:ext cx="5630333" cy="197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i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Source: Annual reports, International Investment Funds Association, Opimas estimates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1085850</xdr:colOff>
      <xdr:row>2</xdr:row>
      <xdr:rowOff>138506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F03A9C8-6403-41A4-9A5F-B8351209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161925"/>
          <a:ext cx="1085850" cy="300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imas.s.42cc.co/research/list/" TargetMode="External"/><Relationship Id="rId1" Type="http://schemas.openxmlformats.org/officeDocument/2006/relationships/hyperlink" Target="mailto:sb@opimas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F774-B5FE-4987-9C83-B93138F34D8C}">
  <dimension ref="B1:O13"/>
  <sheetViews>
    <sheetView zoomScale="90" zoomScaleNormal="90" workbookViewId="0">
      <selection activeCell="F24" sqref="F24"/>
    </sheetView>
  </sheetViews>
  <sheetFormatPr baseColWidth="10" defaultColWidth="8.83203125" defaultRowHeight="15" x14ac:dyDescent="0.2"/>
  <cols>
    <col min="1" max="1" width="8.83203125" style="19"/>
    <col min="2" max="2" width="15.5" style="19" customWidth="1"/>
    <col min="3" max="10" width="19.1640625" style="19" customWidth="1"/>
    <col min="11" max="16384" width="8.83203125" style="19"/>
  </cols>
  <sheetData>
    <row r="1" spans="2:15" s="20" customFormat="1" ht="12" x14ac:dyDescent="0.15">
      <c r="C1" s="21"/>
      <c r="D1" s="21"/>
      <c r="E1" s="21"/>
      <c r="F1" s="21"/>
      <c r="G1" s="21"/>
      <c r="H1" s="21"/>
      <c r="I1" s="21"/>
      <c r="J1" s="21"/>
      <c r="K1" s="21"/>
      <c r="O1" s="21"/>
    </row>
    <row r="2" spans="2:15" s="20" customFormat="1" ht="12" x14ac:dyDescent="0.15">
      <c r="C2" s="21"/>
      <c r="D2" s="21"/>
      <c r="E2" s="21"/>
      <c r="F2" s="21"/>
      <c r="G2" s="21"/>
      <c r="H2" s="21"/>
      <c r="I2" s="21"/>
      <c r="J2" s="21"/>
      <c r="K2" s="21"/>
      <c r="O2" s="21"/>
    </row>
    <row r="3" spans="2:15" s="20" customFormat="1" ht="14" x14ac:dyDescent="0.15">
      <c r="C3" s="2" t="str">
        <f>Title</f>
        <v>Global Spending on Indices to Reach Over US$6.3 Billion in 2022</v>
      </c>
      <c r="D3" s="21"/>
      <c r="E3" s="21"/>
      <c r="F3" s="21"/>
      <c r="G3" s="21"/>
      <c r="H3" s="21"/>
      <c r="I3" s="21"/>
      <c r="J3" s="21"/>
      <c r="K3" s="21"/>
      <c r="O3" s="21"/>
    </row>
    <row r="4" spans="2:15" s="22" customFormat="1" ht="13" thickBot="1" x14ac:dyDescent="0.2">
      <c r="C4" s="23"/>
      <c r="D4" s="23"/>
      <c r="E4" s="23"/>
      <c r="F4" s="23"/>
      <c r="G4" s="23"/>
      <c r="H4" s="23"/>
      <c r="I4" s="23"/>
      <c r="J4" s="23"/>
      <c r="K4" s="23"/>
      <c r="O4" s="23"/>
    </row>
    <row r="5" spans="2:15" s="20" customFormat="1" ht="13" thickTop="1" x14ac:dyDescent="0.15">
      <c r="C5" s="24"/>
      <c r="D5" s="21"/>
      <c r="E5" s="21"/>
      <c r="F5" s="21"/>
      <c r="G5" s="21"/>
      <c r="H5" s="21"/>
      <c r="I5" s="21"/>
      <c r="J5" s="21"/>
      <c r="K5" s="21"/>
      <c r="O5" s="21"/>
    </row>
    <row r="7" spans="2:15" x14ac:dyDescent="0.2">
      <c r="C7" s="29" t="s">
        <v>18</v>
      </c>
      <c r="D7" s="29"/>
    </row>
    <row r="8" spans="2:15" x14ac:dyDescent="0.2">
      <c r="B8" s="5"/>
      <c r="C8" s="30" t="s">
        <v>11</v>
      </c>
      <c r="D8" s="30" t="s">
        <v>12</v>
      </c>
      <c r="E8" s="30" t="s">
        <v>13</v>
      </c>
      <c r="F8" s="30" t="s">
        <v>14</v>
      </c>
      <c r="G8" s="30" t="s">
        <v>15</v>
      </c>
      <c r="H8" s="30" t="s">
        <v>16</v>
      </c>
      <c r="I8" s="30" t="s">
        <v>17</v>
      </c>
      <c r="J8" s="30" t="s">
        <v>10</v>
      </c>
    </row>
    <row r="9" spans="2:15" x14ac:dyDescent="0.2">
      <c r="B9" s="31">
        <v>2018</v>
      </c>
      <c r="C9" s="27">
        <v>112</v>
      </c>
      <c r="D9" s="27">
        <v>790.26080000000002</v>
      </c>
      <c r="E9" s="27">
        <v>835.5</v>
      </c>
      <c r="F9" s="27">
        <v>206</v>
      </c>
      <c r="G9" s="27">
        <v>180.89500000000001</v>
      </c>
      <c r="H9" s="27">
        <v>825</v>
      </c>
      <c r="I9" s="27">
        <v>928.98026468277158</v>
      </c>
      <c r="J9" s="27"/>
    </row>
    <row r="10" spans="2:15" x14ac:dyDescent="0.2">
      <c r="B10" s="32">
        <v>2019</v>
      </c>
      <c r="C10" s="28">
        <v>133.69999999999999</v>
      </c>
      <c r="D10" s="28">
        <v>828.90279999999996</v>
      </c>
      <c r="E10" s="28">
        <v>920.9</v>
      </c>
      <c r="F10" s="28">
        <v>223</v>
      </c>
      <c r="G10" s="28">
        <v>184.12799999999999</v>
      </c>
      <c r="H10" s="28">
        <v>909</v>
      </c>
      <c r="I10" s="28">
        <v>992.08058791910116</v>
      </c>
      <c r="J10" s="28"/>
    </row>
    <row r="11" spans="2:15" x14ac:dyDescent="0.2">
      <c r="B11" s="31">
        <v>2020</v>
      </c>
      <c r="C11" s="27">
        <v>166.4</v>
      </c>
      <c r="D11" s="27">
        <v>857.51160000000004</v>
      </c>
      <c r="E11" s="27">
        <v>1016</v>
      </c>
      <c r="F11" s="27">
        <v>324</v>
      </c>
      <c r="G11" s="27">
        <v>211.75</v>
      </c>
      <c r="H11" s="27">
        <v>980</v>
      </c>
      <c r="I11" s="27">
        <v>1135.5910238630145</v>
      </c>
      <c r="J11" s="27"/>
    </row>
    <row r="12" spans="2:15" x14ac:dyDescent="0.2">
      <c r="B12" s="32">
        <v>2021</v>
      </c>
      <c r="C12" s="28">
        <v>199.68</v>
      </c>
      <c r="D12" s="28">
        <v>1052.4105</v>
      </c>
      <c r="E12" s="28">
        <v>1252</v>
      </c>
      <c r="F12" s="28">
        <v>459</v>
      </c>
      <c r="G12" s="28">
        <v>206.56399999999996</v>
      </c>
      <c r="H12" s="28">
        <v>1139</v>
      </c>
      <c r="I12" s="28">
        <v>1243.1303476356816</v>
      </c>
      <c r="J12" s="28"/>
    </row>
    <row r="13" spans="2:15" x14ac:dyDescent="0.2">
      <c r="B13" s="31" t="s">
        <v>10</v>
      </c>
      <c r="C13" s="27"/>
      <c r="D13" s="27"/>
      <c r="E13" s="27"/>
      <c r="F13" s="27"/>
      <c r="G13" s="27"/>
      <c r="H13" s="27"/>
      <c r="I13" s="27"/>
      <c r="J13" s="27">
        <v>6256.7743510882256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BBEF-F03E-4416-A862-FC4E919A44B5}">
  <dimension ref="E1:E4"/>
  <sheetViews>
    <sheetView zoomScale="90" zoomScaleNormal="90" workbookViewId="0">
      <selection activeCell="B21" sqref="B21"/>
    </sheetView>
  </sheetViews>
  <sheetFormatPr baseColWidth="10" defaultColWidth="8.6640625" defaultRowHeight="15" x14ac:dyDescent="0.2"/>
  <cols>
    <col min="1" max="16384" width="8.6640625" style="26"/>
  </cols>
  <sheetData>
    <row r="1" spans="5:5" s="19" customFormat="1" x14ac:dyDescent="0.2"/>
    <row r="2" spans="5:5" s="19" customFormat="1" x14ac:dyDescent="0.2">
      <c r="E2" s="2" t="str">
        <f>Title</f>
        <v>Global Spending on Indices to Reach Over US$6.3 Billion in 2022</v>
      </c>
    </row>
    <row r="3" spans="5:5" s="19" customFormat="1" ht="16" thickBot="1" x14ac:dyDescent="0.25"/>
    <row r="4" spans="5:5" s="25" customFormat="1" ht="16" thickTop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600F-12C7-446A-8437-F2D3DC8FB28E}">
  <dimension ref="B4:Q17"/>
  <sheetViews>
    <sheetView showGridLines="0" tabSelected="1" workbookViewId="0">
      <selection activeCell="F16" sqref="F16"/>
    </sheetView>
  </sheetViews>
  <sheetFormatPr baseColWidth="10" defaultColWidth="8.6640625" defaultRowHeight="13" x14ac:dyDescent="0.15"/>
  <cols>
    <col min="1" max="1" width="8.6640625" style="7"/>
    <col min="2" max="2" width="23.83203125" style="7" customWidth="1"/>
    <col min="3" max="3" width="38.6640625" style="8" customWidth="1"/>
    <col min="4" max="16384" width="8.6640625" style="7"/>
  </cols>
  <sheetData>
    <row r="4" spans="2:17" s="3" customForma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4"/>
    </row>
    <row r="5" spans="2:17" s="1" customFormat="1" thickTop="1" x14ac:dyDescent="0.15">
      <c r="C5" s="6"/>
      <c r="D5" s="6"/>
      <c r="E5" s="6"/>
      <c r="F5" s="6"/>
      <c r="G5" s="6"/>
      <c r="H5" s="6"/>
      <c r="I5" s="6"/>
      <c r="J5" s="6"/>
      <c r="K5" s="6"/>
      <c r="L5" s="6"/>
      <c r="M5" s="6"/>
      <c r="Q5" s="6"/>
    </row>
    <row r="6" spans="2:17" s="1" customFormat="1" ht="12" x14ac:dyDescent="0.15">
      <c r="C6" s="6"/>
      <c r="D6" s="6"/>
      <c r="E6" s="6"/>
      <c r="F6" s="6"/>
      <c r="G6" s="6"/>
      <c r="H6" s="6"/>
      <c r="I6" s="6"/>
      <c r="J6" s="6"/>
      <c r="K6" s="6"/>
      <c r="L6" s="6"/>
      <c r="M6" s="6"/>
      <c r="Q6" s="6"/>
    </row>
    <row r="7" spans="2:17" ht="14" thickBot="1" x14ac:dyDescent="0.2"/>
    <row r="8" spans="2:17" ht="27" thickBot="1" x14ac:dyDescent="0.2">
      <c r="B8" s="9" t="s">
        <v>0</v>
      </c>
      <c r="C8" s="10" t="s">
        <v>20</v>
      </c>
    </row>
    <row r="9" spans="2:17" ht="16.5" customHeight="1" thickTop="1" thickBot="1" x14ac:dyDescent="0.2">
      <c r="B9" s="11"/>
      <c r="C9" s="12"/>
    </row>
    <row r="10" spans="2:17" ht="16.5" customHeight="1" thickTop="1" thickBot="1" x14ac:dyDescent="0.2">
      <c r="B10" s="11" t="s">
        <v>1</v>
      </c>
      <c r="C10" s="13" t="s">
        <v>8</v>
      </c>
    </row>
    <row r="11" spans="2:17" ht="16.5" customHeight="1" thickTop="1" thickBot="1" x14ac:dyDescent="0.25">
      <c r="B11" s="11" t="s">
        <v>2</v>
      </c>
      <c r="C11" s="18" t="s">
        <v>9</v>
      </c>
    </row>
    <row r="12" spans="2:17" ht="16.5" customHeight="1" thickTop="1" thickBot="1" x14ac:dyDescent="0.2">
      <c r="B12" s="11"/>
      <c r="C12" s="12"/>
    </row>
    <row r="13" spans="2:17" ht="18" thickTop="1" thickBot="1" x14ac:dyDescent="0.25">
      <c r="B13" s="11" t="s">
        <v>3</v>
      </c>
      <c r="C13" s="14" t="s">
        <v>4</v>
      </c>
    </row>
    <row r="14" spans="2:17" ht="16.5" customHeight="1" thickTop="1" thickBot="1" x14ac:dyDescent="0.2">
      <c r="B14" s="11"/>
      <c r="C14" s="12"/>
    </row>
    <row r="15" spans="2:17" ht="16.5" customHeight="1" thickTop="1" thickBot="1" x14ac:dyDescent="0.2">
      <c r="B15" s="11" t="s">
        <v>5</v>
      </c>
      <c r="C15" s="15">
        <v>44813</v>
      </c>
    </row>
    <row r="16" spans="2:17" ht="16.5" customHeight="1" thickTop="1" thickBot="1" x14ac:dyDescent="0.2">
      <c r="B16" s="11" t="s">
        <v>6</v>
      </c>
      <c r="C16" s="12"/>
    </row>
    <row r="17" spans="2:3" ht="28" thickTop="1" thickBot="1" x14ac:dyDescent="0.2">
      <c r="B17" s="16" t="s">
        <v>7</v>
      </c>
      <c r="C17" s="17" t="s">
        <v>19</v>
      </c>
    </row>
  </sheetData>
  <hyperlinks>
    <hyperlink ref="C11" r:id="rId1" xr:uid="{397C219E-CEA3-4140-9C9E-00105F558098}"/>
    <hyperlink ref="C13" r:id="rId2" xr:uid="{4871CEBF-D189-4845-B871-35C89760E332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Chart</vt:lpstr>
      <vt:lpstr>Info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Octavio Marenzi</dc:creator>
  <cp:lastModifiedBy>Microsoft Office User</cp:lastModifiedBy>
  <dcterms:created xsi:type="dcterms:W3CDTF">2020-10-08T15:50:15Z</dcterms:created>
  <dcterms:modified xsi:type="dcterms:W3CDTF">2022-09-09T09:08:11Z</dcterms:modified>
</cp:coreProperties>
</file>